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aten\Geschäftsstelle\Mitarbeiter LVB\Seitz\Homepage\Technik\Formulare EAL\"/>
    </mc:Choice>
  </mc:AlternateContent>
  <xr:revisionPtr revIDLastSave="0" documentId="8_{33B9F034-8ED0-441C-B9C5-76C3DDD12506}" xr6:coauthVersionLast="45" xr6:coauthVersionMax="45" xr10:uidLastSave="{00000000-0000-0000-0000-000000000000}"/>
  <bookViews>
    <workbookView xWindow="2685" yWindow="2685" windowWidth="21600" windowHeight="11385"/>
  </bookViews>
  <sheets>
    <sheet name="Tabelle1" sheetId="1" r:id="rId1"/>
    <sheet name="Tabelle2" sheetId="2" r:id="rId2"/>
    <sheet name="Tabelle3" sheetId="3" r:id="rId3"/>
  </sheets>
  <definedNames>
    <definedName name="D_030" localSheetId="0">Tabelle1!#REF!</definedName>
    <definedName name="D_060" localSheetId="0">Tabelle1!#REF!</definedName>
    <definedName name="D_120" localSheetId="0">Tabelle1!#REF!</definedName>
    <definedName name="D_150" localSheetId="0">Tabelle1!#REF!</definedName>
    <definedName name="D_210" localSheetId="0">Tabelle1!#REF!</definedName>
    <definedName name="D_240" localSheetId="0">Tabelle1!#REF!</definedName>
    <definedName name="D_300" localSheetId="0">Tabelle1!#REF!</definedName>
    <definedName name="D_330" localSheetId="0">Tabelle1!#REF!</definedName>
    <definedName name="D_Ost" localSheetId="0">Tabelle1!#REF!</definedName>
    <definedName name="D_Sued" localSheetId="0">Tabelle1!#REF!</definedName>
    <definedName name="D_West" localSheetId="0">Tabelle1!#REF!</definedName>
    <definedName name="_xlnm.Print_Area" localSheetId="0">Tabelle1!$A$1:$O$43</definedName>
    <definedName name="NNO" localSheetId="0">Tabelle1!#REF!</definedName>
    <definedName name="NOO" localSheetId="0">Tabelle1!#REF!</definedName>
    <definedName name="NORD" localSheetId="0">Tabelle1!#REF!</definedName>
    <definedName name="NWW" localSheetId="0">Tabelle1!#REF!</definedName>
    <definedName name="OOS" localSheetId="0">Tabelle1!#REF!</definedName>
    <definedName name="OSS" localSheetId="0">Tabelle1!#REF!</definedName>
    <definedName name="OST" localSheetId="0">Tabelle1!#REF!</definedName>
    <definedName name="SSW" localSheetId="0">Tabelle1!#REF!</definedName>
    <definedName name="SUED" localSheetId="0">Tabelle1!#REF!</definedName>
    <definedName name="SWW" localSheetId="0">Tabelle1!#REF!</definedName>
    <definedName name="WEST" localSheetId="0">Tabelle1!#REF!</definedName>
    <definedName name="WNN" localSheetId="0">Tabelle1!#REF!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  <c r="N39" i="1"/>
  <c r="M39" i="1"/>
  <c r="L39" i="1"/>
  <c r="K39" i="1"/>
  <c r="J39" i="1"/>
  <c r="I39" i="1"/>
  <c r="H39" i="1"/>
  <c r="G39" i="1"/>
  <c r="F39" i="1"/>
  <c r="E39" i="1"/>
  <c r="D39" i="1"/>
  <c r="C39" i="1"/>
  <c r="M22" i="1"/>
  <c r="J28" i="1" s="1"/>
  <c r="M14" i="1"/>
  <c r="D40" i="1"/>
  <c r="M15" i="1"/>
  <c r="E40" i="1" s="1"/>
  <c r="M16" i="1"/>
  <c r="F40" i="1"/>
  <c r="M17" i="1"/>
  <c r="G40" i="1" s="1"/>
  <c r="M18" i="1"/>
  <c r="H40" i="1"/>
  <c r="M19" i="1"/>
  <c r="I34" i="1" s="1"/>
  <c r="M20" i="1"/>
  <c r="J40" i="1"/>
  <c r="M21" i="1"/>
  <c r="K40" i="1" s="1"/>
  <c r="M23" i="1"/>
  <c r="M40" i="1"/>
  <c r="M24" i="1"/>
  <c r="N40" i="1" s="1"/>
  <c r="M13" i="1"/>
  <c r="L28" i="1" s="1"/>
  <c r="I31" i="1"/>
  <c r="I40" i="1"/>
  <c r="L40" i="1"/>
  <c r="L34" i="1"/>
  <c r="H34" i="1"/>
  <c r="L31" i="1"/>
  <c r="H31" i="1"/>
  <c r="G28" i="1"/>
  <c r="H28" i="1"/>
  <c r="C40" i="1" l="1"/>
  <c r="I28" i="1"/>
</calcChain>
</file>

<file path=xl/sharedStrings.xml><?xml version="1.0" encoding="utf-8"?>
<sst xmlns="http://schemas.openxmlformats.org/spreadsheetml/2006/main" count="39" uniqueCount="39">
  <si>
    <t>(N)</t>
  </si>
  <si>
    <t>(E)</t>
  </si>
  <si>
    <t>(S)</t>
  </si>
  <si>
    <t>(W)</t>
  </si>
  <si>
    <t>Stempel</t>
  </si>
  <si>
    <t>Unterschrift des Freigabeberechtigten</t>
  </si>
  <si>
    <t>Für</t>
  </si>
  <si>
    <t>Steuere</t>
  </si>
  <si>
    <t>δ</t>
  </si>
  <si>
    <t>N</t>
  </si>
  <si>
    <t>E</t>
  </si>
  <si>
    <t>S</t>
  </si>
  <si>
    <t>W</t>
  </si>
  <si>
    <t>Soll [°]</t>
  </si>
  <si>
    <t>Ist [°]</t>
  </si>
  <si>
    <t>Dev. δ [°]</t>
  </si>
  <si>
    <t>(Soll-Ist)</t>
  </si>
  <si>
    <t>Kompensierbericht</t>
  </si>
  <si>
    <t>Hersteller</t>
  </si>
  <si>
    <t>Muster</t>
  </si>
  <si>
    <t>Werk-Nr.:</t>
  </si>
  <si>
    <t>Einbauort</t>
  </si>
  <si>
    <t>Angaben zum Kompass</t>
  </si>
  <si>
    <t>Luftfahrzeug-Horizontallage lt. Flug- und Wartungshandbuch</t>
  </si>
  <si>
    <t>Motor:</t>
  </si>
  <si>
    <t>abgestellt</t>
  </si>
  <si>
    <t>laufend</t>
  </si>
  <si>
    <t>Elektrische Anlage</t>
  </si>
  <si>
    <t>Ein</t>
  </si>
  <si>
    <t>Aus</t>
  </si>
  <si>
    <t>Ablenkung δ in Grad (Deviation):</t>
  </si>
  <si>
    <t>Ergebnis der Kompass-Kompensiertung und -Nachprüfung:</t>
  </si>
  <si>
    <r>
      <t xml:space="preserve">Ermittlung der Ablenkungskoeffizienten: </t>
    </r>
    <r>
      <rPr>
        <sz val="8"/>
        <color indexed="8"/>
        <rFont val="Arial"/>
        <family val="2"/>
      </rPr>
      <t>(Deviationswerte δ aus obiger Tabelle einsetzen)</t>
    </r>
  </si>
  <si>
    <t>Werk-Nr.</t>
  </si>
  <si>
    <t>Kennzeichen</t>
  </si>
  <si>
    <t xml:space="preserve">   D-</t>
  </si>
  <si>
    <t>Kennblatt/Baureihe</t>
  </si>
  <si>
    <t>Name des Freigabeberechtigten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</si>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</sst>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000"/>
    <numFmt numFmtId="167" formatCode="0.00\°"/>
    <numFmt numFmtId="168" formatCode="\+0;\-0"/>
    <numFmt numFmtId="169" formatCode="\(\-\)\ \ \+0;\(\-\)\ \ \-0"/>
  </numFmts>
  <fonts count="13">
    <font>
      <sz val="12"/>
      <color theme="1"/>
      <name val="TimesNewRoman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Protection="1"/>
    <xf numFmtId="0" fontId="3" fillId="0" borderId="0" xfId="0" applyFont="1" applyBorder="1" applyProtection="1"/>
    <xf numFmtId="0" fontId="4" fillId="0" borderId="1" xfId="0" applyFont="1" applyBorder="1" applyAlignment="1" applyProtection="1">
      <alignment horizontal="center" vertical="center"/>
    </xf>
    <xf numFmtId="168" fontId="5" fillId="0" borderId="2" xfId="0" applyNumberFormat="1" applyFont="1" applyBorder="1" applyAlignment="1" applyProtection="1">
      <alignment horizontal="center"/>
    </xf>
    <xf numFmtId="169" fontId="5" fillId="0" borderId="2" xfId="0" applyNumberFormat="1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6" fillId="0" borderId="0" xfId="0" applyFont="1" applyBorder="1" applyProtection="1"/>
    <xf numFmtId="0" fontId="5" fillId="0" borderId="0" xfId="0" applyFont="1" applyProtection="1"/>
    <xf numFmtId="0" fontId="5" fillId="0" borderId="0" xfId="0" applyFont="1" applyBorder="1" applyAlignment="1" applyProtection="1"/>
    <xf numFmtId="0" fontId="3" fillId="0" borderId="0" xfId="0" applyFont="1" applyBorder="1" applyProtection="1">
      <protection locked="0"/>
    </xf>
    <xf numFmtId="0" fontId="3" fillId="0" borderId="2" xfId="0" applyFont="1" applyBorder="1" applyProtection="1"/>
    <xf numFmtId="0" fontId="7" fillId="0" borderId="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14" fontId="5" fillId="0" borderId="0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/>
    <xf numFmtId="0" fontId="3" fillId="0" borderId="4" xfId="0" applyFont="1" applyBorder="1" applyAlignment="1" applyProtection="1"/>
    <xf numFmtId="0" fontId="3" fillId="0" borderId="3" xfId="0" applyFont="1" applyBorder="1" applyProtection="1"/>
    <xf numFmtId="0" fontId="3" fillId="0" borderId="3" xfId="0" applyFont="1" applyBorder="1" applyAlignment="1" applyProtection="1"/>
    <xf numFmtId="0" fontId="7" fillId="0" borderId="5" xfId="0" applyFont="1" applyBorder="1" applyAlignment="1" applyProtection="1">
      <alignment horizontal="center"/>
    </xf>
    <xf numFmtId="166" fontId="7" fillId="0" borderId="5" xfId="0" applyNumberFormat="1" applyFont="1" applyBorder="1" applyAlignment="1" applyProtection="1">
      <alignment horizontal="center"/>
    </xf>
    <xf numFmtId="166" fontId="4" fillId="0" borderId="6" xfId="0" applyNumberFormat="1" applyFont="1" applyBorder="1" applyAlignment="1" applyProtection="1">
      <alignment vertical="center"/>
    </xf>
    <xf numFmtId="166" fontId="4" fillId="0" borderId="5" xfId="0" applyNumberFormat="1" applyFont="1" applyBorder="1" applyAlignment="1" applyProtection="1">
      <alignment horizontal="center"/>
    </xf>
    <xf numFmtId="168" fontId="4" fillId="0" borderId="5" xfId="0" applyNumberFormat="1" applyFont="1" applyBorder="1" applyAlignment="1" applyProtection="1">
      <alignment horizontal="center"/>
    </xf>
    <xf numFmtId="167" fontId="5" fillId="0" borderId="0" xfId="0" applyNumberFormat="1" applyFont="1" applyBorder="1" applyAlignment="1" applyProtection="1">
      <alignment horizontal="center" vertical="center"/>
    </xf>
    <xf numFmtId="168" fontId="4" fillId="0" borderId="5" xfId="0" applyNumberFormat="1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166" fontId="4" fillId="0" borderId="5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top"/>
    </xf>
    <xf numFmtId="14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12520524158061"/>
          <c:y val="0.15257773824317009"/>
          <c:w val="0.7767679789752755"/>
          <c:h val="0.8089364256277242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</c:spPr>
          </c:marker>
          <c:xVal>
            <c:numRef>
              <c:f>Tabelle1!$M$13:$M$24</c:f>
              <c:numCache>
                <c:formatCode>\+0;\-0</c:formatCode>
                <c:ptCount val="12"/>
                <c:pt idx="0">
                  <c:v>-5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-4</c:v>
                </c:pt>
                <c:pt idx="9">
                  <c:v>-2</c:v>
                </c:pt>
                <c:pt idx="10">
                  <c:v>1</c:v>
                </c:pt>
                <c:pt idx="11">
                  <c:v>0</c:v>
                </c:pt>
              </c:numCache>
            </c:numRef>
          </c:xVal>
          <c:yVal>
            <c:numRef>
              <c:f>Tabelle1!$I$13:$I$24</c:f>
              <c:numCache>
                <c:formatCode>000</c:formatCode>
                <c:ptCount val="12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61-492E-8CA2-D12D14A0C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981688"/>
        <c:axId val="1"/>
      </c:scatterChart>
      <c:valAx>
        <c:axId val="387981688"/>
        <c:scaling>
          <c:orientation val="minMax"/>
          <c:max val="10"/>
          <c:min val="-10"/>
        </c:scaling>
        <c:delete val="0"/>
        <c:axPos val="t"/>
        <c:majorGridlines>
          <c:spPr>
            <a:ln w="15875"/>
          </c:spPr>
        </c:majorGridlines>
        <c:minorGridlines/>
        <c:numFmt formatCode="\+0\°;\-0\°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crossBetween val="midCat"/>
        <c:majorUnit val="2"/>
        <c:minorUnit val="1"/>
      </c:valAx>
      <c:valAx>
        <c:axId val="1"/>
        <c:scaling>
          <c:orientation val="maxMin"/>
          <c:max val="330"/>
          <c:min val="0"/>
        </c:scaling>
        <c:delete val="0"/>
        <c:axPos val="l"/>
        <c:majorGridlines>
          <c:spPr>
            <a:ln w="15875"/>
          </c:spPr>
        </c:majorGridlines>
        <c:numFmt formatCode="000\°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de-DE"/>
          </a:p>
        </c:txPr>
        <c:crossAx val="387981688"/>
        <c:crossesAt val="-10"/>
        <c:crossBetween val="midCat"/>
        <c:majorUnit val="30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0</xdr:rowOff>
    </xdr:from>
    <xdr:to>
      <xdr:col>7</xdr:col>
      <xdr:colOff>304800</xdr:colOff>
      <xdr:row>23</xdr:row>
      <xdr:rowOff>228600</xdr:rowOff>
    </xdr:to>
    <xdr:graphicFrame macro="">
      <xdr:nvGraphicFramePr>
        <xdr:cNvPr id="1250" name="Diagramm 4">
          <a:extLst>
            <a:ext uri="{FF2B5EF4-FFF2-40B4-BE49-F238E27FC236}">
              <a16:creationId xmlns:a16="http://schemas.microsoft.com/office/drawing/2014/main" id="{39BDADEC-C4B3-4195-B6A3-74FD9EF17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122583</xdr:colOff>
      <xdr:row>26</xdr:row>
      <xdr:rowOff>91108</xdr:rowOff>
    </xdr:from>
    <xdr:ext cx="2072308" cy="381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3E5E566-70F8-41A9-9BC8-AED022AA503B}"/>
                </a:ext>
              </a:extLst>
            </xdr:cNvPr>
            <xdr:cNvSpPr txBox="1"/>
          </xdr:nvSpPr>
          <xdr:spPr>
            <a:xfrm>
              <a:off x="122583" y="6195391"/>
              <a:ext cx="2072308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de-DE" sz="1300" b="0" i="1">
                      <a:latin typeface="Cambria Math"/>
                    </a:rPr>
                    <m:t>𝐴</m:t>
                  </m:r>
                  <m:r>
                    <a:rPr lang="de-DE" sz="11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  </m:t>
                  </m:r>
                  <m:f>
                    <m:fPr>
                      <m:ctrlPr>
                        <a:rPr lang="de-DE" sz="13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lang="de-DE" sz="13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de-DE" sz="13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𝛿</m:t>
                          </m:r>
                          <m:r>
                            <a:rPr lang="de-DE" sz="13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𝑁</m:t>
                          </m:r>
                        </m:e>
                      </m:d>
                      <m:r>
                        <a:rPr lang="de-DE" sz="13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+</m:t>
                      </m:r>
                      <m:d>
                        <m:dPr>
                          <m:ctrlPr>
                            <a:rPr lang="de-DE" sz="13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de-DE" sz="13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𝛿</m:t>
                          </m:r>
                          <m:r>
                            <a:rPr lang="de-DE" sz="13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𝐸</m:t>
                          </m:r>
                        </m:e>
                      </m:d>
                      <m:r>
                        <a:rPr lang="de-DE" sz="13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+</m:t>
                      </m:r>
                      <m:d>
                        <m:dPr>
                          <m:ctrlPr>
                            <a:rPr lang="de-DE" sz="13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de-DE" sz="13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𝛿</m:t>
                          </m:r>
                          <m:r>
                            <a:rPr lang="de-DE" sz="13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𝑆</m:t>
                          </m:r>
                        </m:e>
                      </m:d>
                      <m:r>
                        <a:rPr lang="de-DE" sz="13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+(</m:t>
                      </m:r>
                      <m:r>
                        <a:rPr lang="de-DE" sz="13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𝛿</m:t>
                      </m:r>
                      <m:r>
                        <a:rPr lang="de-DE" sz="13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𝑊</m:t>
                      </m:r>
                      <m:r>
                        <a:rPr lang="de-DE" sz="13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)</m:t>
                      </m:r>
                      <m:r>
                        <m:rPr>
                          <m:nor/>
                        </m:rPr>
                        <a:rPr lang="de-DE" sz="1300">
                          <a:effectLst/>
                        </a:rPr>
                        <m:t> </m:t>
                      </m:r>
                    </m:num>
                    <m:den>
                      <m:r>
                        <a:rPr lang="de-DE" sz="1300" b="0" i="1">
                          <a:latin typeface="Cambria Math"/>
                        </a:rPr>
                        <m:t>4</m:t>
                      </m:r>
                    </m:den>
                  </m:f>
                </m:oMath>
              </a14:m>
              <a:r>
                <a:rPr lang="de-DE" sz="1300"/>
                <a:t>   </a:t>
              </a:r>
              <a14:m>
                <m:oMath xmlns:m="http://schemas.openxmlformats.org/officeDocument/2006/math">
                  <m:r>
                    <a:rPr lang="de-DE" sz="11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</m:t>
                  </m:r>
                </m:oMath>
              </a14:m>
              <a:endParaRPr lang="de-DE" sz="1300"/>
            </a:p>
          </xdr:txBody>
        </xdr:sp>
      </mc:Choice>
      <mc:Fallback xmlns="">
        <xdr:sp macro="" textlink="">
          <xdr:nvSpPr>
            <xdr:cNvPr id="6" name="Textfeld 5"/>
            <xdr:cNvSpPr txBox="1"/>
          </xdr:nvSpPr>
          <xdr:spPr>
            <a:xfrm xmlns:a="http://schemas.openxmlformats.org/drawingml/2006/main">
              <a:off x="122583" y="6195391"/>
              <a:ext cx="2072308" cy="381000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noAutofit/>
            </a:bodyPr>
            <a:lstStyle xmlns:a="http://schemas.openxmlformats.org/drawingml/2006/main"/>
            <a:p xmlns:a="http://schemas.openxmlformats.org/drawingml/2006/main"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e-DE" sz="1300" b="0" i="0">
                  <a:latin typeface="Cambria Math"/>
                </a:rPr>
                <a:t>𝐴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=  </a:t>
              </a:r>
              <a:r>
                <a:rPr lang="de-DE" sz="13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((𝛿𝑁)+(𝛿𝐸)+(𝛿𝑆)+(𝛿𝑊)"</a:t>
              </a:r>
              <a:r>
                <a:rPr lang="de-DE" sz="1300" i="0">
                  <a:effectLst/>
                </a:rPr>
                <a:t> </a:t>
              </a:r>
              <a:r>
                <a:rPr lang="de-DE" sz="1300" i="0">
                  <a:effectLst/>
                  <a:latin typeface="Cambria Math"/>
                </a:rPr>
                <a:t>" </a:t>
              </a:r>
              <a:r>
                <a:rPr lang="de-DE" sz="1300" b="0" i="0">
                  <a:effectLst/>
                  <a:latin typeface="Cambria Math"/>
                </a:rPr>
                <a:t>)/</a:t>
              </a:r>
              <a:r>
                <a:rPr lang="de-DE" sz="1300" b="0" i="0">
                  <a:latin typeface="Cambria Math"/>
                </a:rPr>
                <a:t>4</a:t>
              </a:r>
              <a:r>
                <a:rPr lang="de-DE" sz="1300"/>
                <a:t>   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=</a:t>
              </a:r>
              <a:endParaRPr lang="de-DE" sz="1300"/>
            </a:p>
          </xdr:txBody>
        </xdr:sp>
      </mc:Fallback>
    </mc:AlternateContent>
    <xdr:clientData/>
  </xdr:oneCellAnchor>
  <xdr:oneCellAnchor>
    <xdr:from>
      <xdr:col>0</xdr:col>
      <xdr:colOff>124238</xdr:colOff>
      <xdr:row>29</xdr:row>
      <xdr:rowOff>91106</xdr:rowOff>
    </xdr:from>
    <xdr:ext cx="1399761" cy="3810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3660D9C6-0B5A-403D-A49B-230A473CFE3A}"/>
                </a:ext>
              </a:extLst>
            </xdr:cNvPr>
            <xdr:cNvSpPr txBox="1"/>
          </xdr:nvSpPr>
          <xdr:spPr>
            <a:xfrm>
              <a:off x="124238" y="6642649"/>
              <a:ext cx="1399761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de-DE" sz="1300" b="0" i="1">
                      <a:latin typeface="Cambria Math"/>
                    </a:rPr>
                    <m:t>𝐵</m:t>
                  </m:r>
                  <m:r>
                    <a:rPr lang="de-DE" sz="11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  </m:t>
                  </m:r>
                  <m:f>
                    <m:fPr>
                      <m:ctrlPr>
                        <a:rPr lang="de-DE" sz="13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lang="de-DE" sz="13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de-DE" sz="13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𝛿</m:t>
                          </m:r>
                          <m:r>
                            <a:rPr lang="de-DE" sz="13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𝐸</m:t>
                          </m:r>
                        </m:e>
                      </m:d>
                      <m:r>
                        <a:rPr lang="de-DE" sz="13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−(</m:t>
                      </m:r>
                      <m:r>
                        <a:rPr lang="de-DE" sz="13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𝛿</m:t>
                      </m:r>
                      <m:r>
                        <a:rPr lang="de-DE" sz="13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𝑊</m:t>
                      </m:r>
                      <m:r>
                        <a:rPr lang="de-DE" sz="13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)</m:t>
                      </m:r>
                      <m:r>
                        <m:rPr>
                          <m:nor/>
                        </m:rPr>
                        <a:rPr lang="de-DE" sz="1300">
                          <a:effectLst/>
                        </a:rPr>
                        <m:t> </m:t>
                      </m:r>
                    </m:num>
                    <m:den>
                      <m:r>
                        <a:rPr lang="de-DE" sz="1300" b="0" i="1">
                          <a:latin typeface="Cambria Math"/>
                        </a:rPr>
                        <m:t>2</m:t>
                      </m:r>
                    </m:den>
                  </m:f>
                </m:oMath>
              </a14:m>
              <a:r>
                <a:rPr lang="de-DE" sz="1300"/>
                <a:t> </a:t>
              </a:r>
            </a:p>
          </xdr:txBody>
        </xdr:sp>
      </mc:Choice>
      <mc:Fallback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3660D9C6-0B5A-403D-A49B-230A473CFE3A}"/>
                </a:ext>
              </a:extLst>
            </xdr:cNvPr>
            <xdr:cNvSpPr txBox="1"/>
          </xdr:nvSpPr>
          <xdr:spPr>
            <a:xfrm>
              <a:off x="124238" y="6642649"/>
              <a:ext cx="1399761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e-DE" sz="1300" b="0" i="0">
                  <a:latin typeface="Cambria Math"/>
                </a:rPr>
                <a:t>𝐵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=  </a:t>
              </a:r>
              <a:r>
                <a:rPr lang="de-DE" sz="13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((</a:t>
              </a:r>
              <a:r>
                <a:rPr lang="de-DE" sz="13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𝛿𝐸</a:t>
              </a:r>
              <a:r>
                <a:rPr lang="de-DE" sz="13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de-DE" sz="13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−(𝛿𝑊)"</a:t>
              </a:r>
              <a:r>
                <a:rPr lang="de-DE" sz="1300" i="0">
                  <a:effectLst/>
                </a:rPr>
                <a:t> </a:t>
              </a:r>
              <a:r>
                <a:rPr lang="de-DE" sz="1300" i="0">
                  <a:effectLst/>
                  <a:latin typeface="Cambria Math" panose="02040503050406030204" pitchFamily="18" charset="0"/>
                </a:rPr>
                <a:t>" </a:t>
              </a:r>
              <a:r>
                <a:rPr lang="de-DE" sz="1300" b="0" i="0">
                  <a:effectLst/>
                  <a:latin typeface="Cambria Math" panose="02040503050406030204" pitchFamily="18" charset="0"/>
                </a:rPr>
                <a:t>)/</a:t>
              </a:r>
              <a:r>
                <a:rPr lang="de-DE" sz="1300" b="0" i="0">
                  <a:latin typeface="Cambria Math"/>
                </a:rPr>
                <a:t>2</a:t>
              </a:r>
              <a:r>
                <a:rPr lang="de-DE" sz="1300"/>
                <a:t> </a:t>
              </a:r>
            </a:p>
          </xdr:txBody>
        </xdr:sp>
      </mc:Fallback>
    </mc:AlternateContent>
    <xdr:clientData/>
  </xdr:oneCellAnchor>
  <xdr:oneCellAnchor>
    <xdr:from>
      <xdr:col>1</xdr:col>
      <xdr:colOff>0</xdr:colOff>
      <xdr:row>32</xdr:row>
      <xdr:rowOff>91099</xdr:rowOff>
    </xdr:from>
    <xdr:ext cx="1416326" cy="3810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091BBBF2-0D04-42B7-99B3-E98624280DB7}"/>
                </a:ext>
              </a:extLst>
            </xdr:cNvPr>
            <xdr:cNvSpPr txBox="1"/>
          </xdr:nvSpPr>
          <xdr:spPr>
            <a:xfrm>
              <a:off x="124239" y="7089903"/>
              <a:ext cx="1416326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de-DE" sz="1300" b="0" i="1">
                      <a:latin typeface="Cambria Math"/>
                    </a:rPr>
                    <m:t>𝐶</m:t>
                  </m:r>
                  <m:r>
                    <a:rPr lang="de-DE" sz="11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  </m:t>
                  </m:r>
                  <m:f>
                    <m:fPr>
                      <m:ctrlPr>
                        <a:rPr lang="de-DE" sz="13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lang="de-DE" sz="13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de-DE" sz="13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𝛿</m:t>
                          </m:r>
                          <m:r>
                            <a:rPr lang="de-DE" sz="13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𝑁</m:t>
                          </m:r>
                        </m:e>
                      </m:d>
                      <m:r>
                        <a:rPr lang="de-DE" sz="13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−</m:t>
                      </m:r>
                      <m:d>
                        <m:dPr>
                          <m:ctrlPr>
                            <a:rPr lang="de-DE" sz="13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de-DE" sz="13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𝛿</m:t>
                          </m:r>
                          <m:r>
                            <a:rPr lang="de-DE" sz="13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𝑆</m:t>
                          </m:r>
                        </m:e>
                      </m:d>
                      <m:r>
                        <m:rPr>
                          <m:nor/>
                        </m:rPr>
                        <a:rPr lang="de-DE" sz="1300">
                          <a:effectLst/>
                        </a:rPr>
                        <m:t> </m:t>
                      </m:r>
                    </m:num>
                    <m:den>
                      <m:r>
                        <a:rPr lang="de-DE" sz="1300" b="0" i="1">
                          <a:latin typeface="Cambria Math"/>
                        </a:rPr>
                        <m:t>2</m:t>
                      </m:r>
                    </m:den>
                  </m:f>
                </m:oMath>
              </a14:m>
              <a:r>
                <a:rPr lang="de-DE" sz="1300"/>
                <a:t> </a:t>
              </a:r>
            </a:p>
          </xdr:txBody>
        </xdr:sp>
      </mc:Choice>
      <mc:Fallback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091BBBF2-0D04-42B7-99B3-E98624280DB7}"/>
                </a:ext>
              </a:extLst>
            </xdr:cNvPr>
            <xdr:cNvSpPr txBox="1"/>
          </xdr:nvSpPr>
          <xdr:spPr>
            <a:xfrm>
              <a:off x="124239" y="7089903"/>
              <a:ext cx="1416326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e-DE" sz="1300" b="0" i="0">
                  <a:latin typeface="Cambria Math"/>
                </a:rPr>
                <a:t>𝐶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=  </a:t>
              </a:r>
              <a:r>
                <a:rPr lang="de-DE" sz="13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((</a:t>
              </a:r>
              <a:r>
                <a:rPr lang="de-DE" sz="13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𝛿𝑁</a:t>
              </a:r>
              <a:r>
                <a:rPr lang="de-DE" sz="13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de-DE" sz="13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</a:t>
              </a:r>
              <a:r>
                <a:rPr lang="de-DE" sz="13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de-DE" sz="13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𝛿𝑆</a:t>
              </a:r>
              <a:r>
                <a:rPr lang="de-DE" sz="13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)"</a:t>
              </a:r>
              <a:r>
                <a:rPr lang="de-DE" sz="1300" i="0">
                  <a:effectLst/>
                </a:rPr>
                <a:t> </a:t>
              </a:r>
              <a:r>
                <a:rPr lang="de-DE" sz="1300" i="0">
                  <a:effectLst/>
                  <a:latin typeface="Cambria Math" panose="02040503050406030204" pitchFamily="18" charset="0"/>
                </a:rPr>
                <a:t>" </a:t>
              </a:r>
              <a:r>
                <a:rPr lang="de-DE" sz="1300" b="0" i="0">
                  <a:effectLst/>
                  <a:latin typeface="Cambria Math" panose="02040503050406030204" pitchFamily="18" charset="0"/>
                </a:rPr>
                <a:t>)/</a:t>
              </a:r>
              <a:r>
                <a:rPr lang="de-DE" sz="1300" b="0" i="0">
                  <a:latin typeface="Cambria Math"/>
                </a:rPr>
                <a:t>2</a:t>
              </a:r>
              <a:r>
                <a:rPr lang="de-DE" sz="1300"/>
                <a:t> </a:t>
              </a:r>
            </a:p>
          </xdr:txBody>
        </xdr:sp>
      </mc:Fallback>
    </mc:AlternateContent>
    <xdr:clientData/>
  </xdr:oneCellAnchor>
  <xdr:oneCellAnchor>
    <xdr:from>
      <xdr:col>10</xdr:col>
      <xdr:colOff>7143</xdr:colOff>
      <xdr:row>27</xdr:row>
      <xdr:rowOff>30955</xdr:rowOff>
    </xdr:from>
    <xdr:ext cx="481013" cy="26456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" name="Textfeld 10">
              <a:extLst>
                <a:ext uri="{FF2B5EF4-FFF2-40B4-BE49-F238E27FC236}">
                  <a16:creationId xmlns:a16="http://schemas.microsoft.com/office/drawing/2014/main" id="{CE89413F-477A-4A61-88F3-D7B64DCF574B}"/>
                </a:ext>
              </a:extLst>
            </xdr:cNvPr>
            <xdr:cNvSpPr txBox="1"/>
          </xdr:nvSpPr>
          <xdr:spPr>
            <a:xfrm>
              <a:off x="4180284" y="6317455"/>
              <a:ext cx="481013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de-DE" sz="1100"/>
            </a:p>
          </xdr:txBody>
        </xdr:sp>
      </mc:Choice>
      <mc:Fallback>
        <xdr:sp macro="" textlink="">
          <xdr:nvSpPr>
            <xdr:cNvPr id="11" name="Textfeld 10">
              <a:extLst>
                <a:ext uri="{FF2B5EF4-FFF2-40B4-BE49-F238E27FC236}">
                  <a16:creationId xmlns:a16="http://schemas.microsoft.com/office/drawing/2014/main" id="{CE89413F-477A-4A61-88F3-D7B64DCF574B}"/>
                </a:ext>
              </a:extLst>
            </xdr:cNvPr>
            <xdr:cNvSpPr txBox="1"/>
          </xdr:nvSpPr>
          <xdr:spPr>
            <a:xfrm>
              <a:off x="4180284" y="6317455"/>
              <a:ext cx="481013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latin typeface="Cambria Math"/>
                </a:rPr>
                <a:t>=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10</xdr:col>
      <xdr:colOff>17860</xdr:colOff>
      <xdr:row>30</xdr:row>
      <xdr:rowOff>23813</xdr:rowOff>
    </xdr:from>
    <xdr:ext cx="481013" cy="26456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" name="Textfeld 11">
              <a:extLst>
                <a:ext uri="{FF2B5EF4-FFF2-40B4-BE49-F238E27FC236}">
                  <a16:creationId xmlns:a16="http://schemas.microsoft.com/office/drawing/2014/main" id="{3EC65868-06A1-44B3-89F9-20F8A5C5F624}"/>
                </a:ext>
              </a:extLst>
            </xdr:cNvPr>
            <xdr:cNvSpPr txBox="1"/>
          </xdr:nvSpPr>
          <xdr:spPr>
            <a:xfrm>
              <a:off x="2672954" y="6774657"/>
              <a:ext cx="481013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de-DE" sz="1100"/>
            </a:p>
          </xdr:txBody>
        </xdr:sp>
      </mc:Choice>
      <mc:Fallback>
        <xdr:sp macro="" textlink="">
          <xdr:nvSpPr>
            <xdr:cNvPr id="12" name="Textfeld 11">
              <a:extLst>
                <a:ext uri="{FF2B5EF4-FFF2-40B4-BE49-F238E27FC236}">
                  <a16:creationId xmlns:a16="http://schemas.microsoft.com/office/drawing/2014/main" id="{3EC65868-06A1-44B3-89F9-20F8A5C5F624}"/>
                </a:ext>
              </a:extLst>
            </xdr:cNvPr>
            <xdr:cNvSpPr txBox="1"/>
          </xdr:nvSpPr>
          <xdr:spPr>
            <a:xfrm>
              <a:off x="2672954" y="6774657"/>
              <a:ext cx="481013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latin typeface="Cambria Math"/>
                </a:rPr>
                <a:t>=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10</xdr:col>
      <xdr:colOff>11906</xdr:colOff>
      <xdr:row>33</xdr:row>
      <xdr:rowOff>23812</xdr:rowOff>
    </xdr:from>
    <xdr:ext cx="481013" cy="26456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" name="Textfeld 12">
              <a:extLst>
                <a:ext uri="{FF2B5EF4-FFF2-40B4-BE49-F238E27FC236}">
                  <a16:creationId xmlns:a16="http://schemas.microsoft.com/office/drawing/2014/main" id="{6EC06CF4-DD1A-4399-A255-B0A22D11AD01}"/>
                </a:ext>
              </a:extLst>
            </xdr:cNvPr>
            <xdr:cNvSpPr txBox="1"/>
          </xdr:nvSpPr>
          <xdr:spPr>
            <a:xfrm>
              <a:off x="2667000" y="7239000"/>
              <a:ext cx="481013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de-DE" sz="1100"/>
            </a:p>
          </xdr:txBody>
        </xdr:sp>
      </mc:Choice>
      <mc:Fallback>
        <xdr:sp macro="" textlink="">
          <xdr:nvSpPr>
            <xdr:cNvPr id="13" name="Textfeld 12">
              <a:extLst>
                <a:ext uri="{FF2B5EF4-FFF2-40B4-BE49-F238E27FC236}">
                  <a16:creationId xmlns:a16="http://schemas.microsoft.com/office/drawing/2014/main" id="{6EC06CF4-DD1A-4399-A255-B0A22D11AD01}"/>
                </a:ext>
              </a:extLst>
            </xdr:cNvPr>
            <xdr:cNvSpPr txBox="1"/>
          </xdr:nvSpPr>
          <xdr:spPr>
            <a:xfrm>
              <a:off x="2667000" y="7239000"/>
              <a:ext cx="481013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latin typeface="Cambria Math"/>
                </a:rPr>
                <a:t>=</a:t>
              </a:r>
              <a:endParaRPr lang="de-DE" sz="1100"/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</xdr:row>
          <xdr:rowOff>28575</xdr:rowOff>
        </xdr:from>
        <xdr:to>
          <xdr:col>2</xdr:col>
          <xdr:colOff>295275</xdr:colOff>
          <xdr:row>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ED44BB8F-2F9D-4D14-9D80-AF31970F73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Kontrollkästchen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28575</xdr:rowOff>
        </xdr:from>
        <xdr:to>
          <xdr:col>4</xdr:col>
          <xdr:colOff>457200</xdr:colOff>
          <xdr:row>8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35071E5C-9C7D-4EE8-9FAA-08322CF002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Kontrollkästchen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</xdr:row>
          <xdr:rowOff>28575</xdr:rowOff>
        </xdr:from>
        <xdr:to>
          <xdr:col>11</xdr:col>
          <xdr:colOff>285750</xdr:colOff>
          <xdr:row>8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CD1B9D19-53F3-4150-897B-10FF6823AC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Kontrollkästchen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7</xdr:row>
          <xdr:rowOff>38100</xdr:rowOff>
        </xdr:from>
        <xdr:to>
          <xdr:col>13</xdr:col>
          <xdr:colOff>47625</xdr:colOff>
          <xdr:row>8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F41B9870-F4B4-40BA-AAF8-D7C3E10EF3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Kontrollkästchen 11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70758</xdr:colOff>
      <xdr:row>1</xdr:row>
      <xdr:rowOff>353785</xdr:rowOff>
    </xdr:from>
    <xdr:to>
      <xdr:col>14</xdr:col>
      <xdr:colOff>5442</xdr:colOff>
      <xdr:row>1</xdr:row>
      <xdr:rowOff>353785</xdr:rowOff>
    </xdr:to>
    <xdr:cxnSp macro="">
      <xdr:nvCxnSpPr>
        <xdr:cNvPr id="3" name="Gerade Verbindung 2">
          <a:extLst>
            <a:ext uri="{FF2B5EF4-FFF2-40B4-BE49-F238E27FC236}">
              <a16:creationId xmlns:a16="http://schemas.microsoft.com/office/drawing/2014/main" id="{A12906A7-0EAF-4EA1-91F7-39234E56F1C1}"/>
            </a:ext>
          </a:extLst>
        </xdr:cNvPr>
        <xdr:cNvCxnSpPr/>
      </xdr:nvCxnSpPr>
      <xdr:spPr>
        <a:xfrm>
          <a:off x="5007429" y="707571"/>
          <a:ext cx="133894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43543</xdr:colOff>
      <xdr:row>1</xdr:row>
      <xdr:rowOff>353785</xdr:rowOff>
    </xdr:from>
    <xdr:to>
      <xdr:col>10</xdr:col>
      <xdr:colOff>424543</xdr:colOff>
      <xdr:row>1</xdr:row>
      <xdr:rowOff>353785</xdr:rowOff>
    </xdr:to>
    <xdr:cxnSp macro="">
      <xdr:nvCxnSpPr>
        <xdr:cNvPr id="7" name="Gerade Verbindung 6">
          <a:extLst>
            <a:ext uri="{FF2B5EF4-FFF2-40B4-BE49-F238E27FC236}">
              <a16:creationId xmlns:a16="http://schemas.microsoft.com/office/drawing/2014/main" id="{83E6B732-5872-4DD8-841F-8EDA73373E09}"/>
            </a:ext>
          </a:extLst>
        </xdr:cNvPr>
        <xdr:cNvCxnSpPr/>
      </xdr:nvCxnSpPr>
      <xdr:spPr>
        <a:xfrm>
          <a:off x="3575957" y="707571"/>
          <a:ext cx="131717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60960</xdr:colOff>
      <xdr:row>2</xdr:row>
      <xdr:rowOff>0</xdr:rowOff>
    </xdr:from>
    <xdr:to>
      <xdr:col>7</xdr:col>
      <xdr:colOff>411480</xdr:colOff>
      <xdr:row>2</xdr:row>
      <xdr:rowOff>0</xdr:rowOff>
    </xdr:to>
    <xdr:cxnSp macro="">
      <xdr:nvCxnSpPr>
        <xdr:cNvPr id="21" name="Gerade Verbindung 20">
          <a:extLst>
            <a:ext uri="{FF2B5EF4-FFF2-40B4-BE49-F238E27FC236}">
              <a16:creationId xmlns:a16="http://schemas.microsoft.com/office/drawing/2014/main" id="{2137ACE8-DD86-4192-B1F4-BB9B4FB16C28}"/>
            </a:ext>
          </a:extLst>
        </xdr:cNvPr>
        <xdr:cNvCxnSpPr/>
      </xdr:nvCxnSpPr>
      <xdr:spPr>
        <a:xfrm>
          <a:off x="788670" y="708660"/>
          <a:ext cx="269367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78241</xdr:colOff>
      <xdr:row>41</xdr:row>
      <xdr:rowOff>476250</xdr:rowOff>
    </xdr:from>
    <xdr:to>
      <xdr:col>4</xdr:col>
      <xdr:colOff>394607</xdr:colOff>
      <xdr:row>42</xdr:row>
      <xdr:rowOff>1</xdr:rowOff>
    </xdr:to>
    <xdr:cxnSp macro="">
      <xdr:nvCxnSpPr>
        <xdr:cNvPr id="26" name="Gerade Verbindung 25">
          <a:extLst>
            <a:ext uri="{FF2B5EF4-FFF2-40B4-BE49-F238E27FC236}">
              <a16:creationId xmlns:a16="http://schemas.microsoft.com/office/drawing/2014/main" id="{31CFC8A6-74A6-47BA-A786-4EAC712A4FDF}"/>
            </a:ext>
          </a:extLst>
        </xdr:cNvPr>
        <xdr:cNvCxnSpPr/>
      </xdr:nvCxnSpPr>
      <xdr:spPr>
        <a:xfrm flipV="1">
          <a:off x="200705" y="9375321"/>
          <a:ext cx="184717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41</xdr:row>
      <xdr:rowOff>476250</xdr:rowOff>
    </xdr:from>
    <xdr:to>
      <xdr:col>9</xdr:col>
      <xdr:colOff>0</xdr:colOff>
      <xdr:row>41</xdr:row>
      <xdr:rowOff>476250</xdr:rowOff>
    </xdr:to>
    <xdr:cxnSp macro="">
      <xdr:nvCxnSpPr>
        <xdr:cNvPr id="28" name="Gerade Verbindung 27">
          <a:extLst>
            <a:ext uri="{FF2B5EF4-FFF2-40B4-BE49-F238E27FC236}">
              <a16:creationId xmlns:a16="http://schemas.microsoft.com/office/drawing/2014/main" id="{64F94F5C-BCB3-4766-9635-EF0F31BB1D17}"/>
            </a:ext>
          </a:extLst>
        </xdr:cNvPr>
        <xdr:cNvCxnSpPr/>
      </xdr:nvCxnSpPr>
      <xdr:spPr>
        <a:xfrm>
          <a:off x="2119313" y="9375321"/>
          <a:ext cx="186417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41</xdr:row>
      <xdr:rowOff>476250</xdr:rowOff>
    </xdr:from>
    <xdr:to>
      <xdr:col>13</xdr:col>
      <xdr:colOff>466044</xdr:colOff>
      <xdr:row>41</xdr:row>
      <xdr:rowOff>476250</xdr:rowOff>
    </xdr:to>
    <xdr:cxnSp macro="">
      <xdr:nvCxnSpPr>
        <xdr:cNvPr id="30" name="Gerade Verbindung 29">
          <a:extLst>
            <a:ext uri="{FF2B5EF4-FFF2-40B4-BE49-F238E27FC236}">
              <a16:creationId xmlns:a16="http://schemas.microsoft.com/office/drawing/2014/main" id="{7C263FFF-DC9F-4C88-97E9-9797B5EBB456}"/>
            </a:ext>
          </a:extLst>
        </xdr:cNvPr>
        <xdr:cNvCxnSpPr/>
      </xdr:nvCxnSpPr>
      <xdr:spPr>
        <a:xfrm>
          <a:off x="4449536" y="9375321"/>
          <a:ext cx="186417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0</xdr:colOff>
      <xdr:row>27</xdr:row>
      <xdr:rowOff>0</xdr:rowOff>
    </xdr:from>
    <xdr:ext cx="481013" cy="26456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" name="Textfeld 19">
              <a:extLst>
                <a:ext uri="{FF2B5EF4-FFF2-40B4-BE49-F238E27FC236}">
                  <a16:creationId xmlns:a16="http://schemas.microsoft.com/office/drawing/2014/main" id="{EA10521C-0B52-4551-8B1A-259E8DF90038}"/>
                </a:ext>
              </a:extLst>
            </xdr:cNvPr>
            <xdr:cNvSpPr txBox="1"/>
          </xdr:nvSpPr>
          <xdr:spPr>
            <a:xfrm>
              <a:off x="2112065" y="6526696"/>
              <a:ext cx="481013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de-DE" sz="1100"/>
            </a:p>
          </xdr:txBody>
        </xdr:sp>
      </mc:Choice>
      <mc:Fallback>
        <xdr:sp macro="" textlink="">
          <xdr:nvSpPr>
            <xdr:cNvPr id="20" name="Textfeld 19">
              <a:extLst>
                <a:ext uri="{FF2B5EF4-FFF2-40B4-BE49-F238E27FC236}">
                  <a16:creationId xmlns:a16="http://schemas.microsoft.com/office/drawing/2014/main" id="{EA10521C-0B52-4551-8B1A-259E8DF90038}"/>
                </a:ext>
              </a:extLst>
            </xdr:cNvPr>
            <xdr:cNvSpPr txBox="1"/>
          </xdr:nvSpPr>
          <xdr:spPr>
            <a:xfrm>
              <a:off x="2112065" y="6526696"/>
              <a:ext cx="481013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latin typeface="Cambria Math"/>
                </a:rPr>
                <a:t>=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5</xdr:col>
      <xdr:colOff>0</xdr:colOff>
      <xdr:row>30</xdr:row>
      <xdr:rowOff>0</xdr:rowOff>
    </xdr:from>
    <xdr:ext cx="481013" cy="26456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2" name="Textfeld 21">
              <a:extLst>
                <a:ext uri="{FF2B5EF4-FFF2-40B4-BE49-F238E27FC236}">
                  <a16:creationId xmlns:a16="http://schemas.microsoft.com/office/drawing/2014/main" id="{80F6680D-CCA9-4752-A399-35390C0BE170}"/>
                </a:ext>
              </a:extLst>
            </xdr:cNvPr>
            <xdr:cNvSpPr txBox="1"/>
          </xdr:nvSpPr>
          <xdr:spPr>
            <a:xfrm>
              <a:off x="2112065" y="6973957"/>
              <a:ext cx="481013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de-DE" sz="1100"/>
            </a:p>
          </xdr:txBody>
        </xdr:sp>
      </mc:Choice>
      <mc:Fallback>
        <xdr:sp macro="" textlink="">
          <xdr:nvSpPr>
            <xdr:cNvPr id="22" name="Textfeld 21">
              <a:extLst>
                <a:ext uri="{FF2B5EF4-FFF2-40B4-BE49-F238E27FC236}">
                  <a16:creationId xmlns:a16="http://schemas.microsoft.com/office/drawing/2014/main" id="{80F6680D-CCA9-4752-A399-35390C0BE170}"/>
                </a:ext>
              </a:extLst>
            </xdr:cNvPr>
            <xdr:cNvSpPr txBox="1"/>
          </xdr:nvSpPr>
          <xdr:spPr>
            <a:xfrm>
              <a:off x="2112065" y="6973957"/>
              <a:ext cx="481013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latin typeface="Cambria Math"/>
                </a:rPr>
                <a:t>=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5</xdr:col>
      <xdr:colOff>0</xdr:colOff>
      <xdr:row>33</xdr:row>
      <xdr:rowOff>0</xdr:rowOff>
    </xdr:from>
    <xdr:ext cx="481013" cy="26456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3" name="Textfeld 22">
              <a:extLst>
                <a:ext uri="{FF2B5EF4-FFF2-40B4-BE49-F238E27FC236}">
                  <a16:creationId xmlns:a16="http://schemas.microsoft.com/office/drawing/2014/main" id="{2C0E1224-BB2D-4C98-A287-8933A5B9F56C}"/>
                </a:ext>
              </a:extLst>
            </xdr:cNvPr>
            <xdr:cNvSpPr txBox="1"/>
          </xdr:nvSpPr>
          <xdr:spPr>
            <a:xfrm>
              <a:off x="2112065" y="7421217"/>
              <a:ext cx="481013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latin typeface="Cambria Math"/>
                      </a:rPr>
                      <m:t>=</m:t>
                    </m:r>
                  </m:oMath>
                </m:oMathPara>
              </a14:m>
              <a:endParaRPr lang="de-DE" sz="1100"/>
            </a:p>
          </xdr:txBody>
        </xdr:sp>
      </mc:Choice>
      <mc:Fallback>
        <xdr:sp macro="" textlink="">
          <xdr:nvSpPr>
            <xdr:cNvPr id="23" name="Textfeld 22">
              <a:extLst>
                <a:ext uri="{FF2B5EF4-FFF2-40B4-BE49-F238E27FC236}">
                  <a16:creationId xmlns:a16="http://schemas.microsoft.com/office/drawing/2014/main" id="{2C0E1224-BB2D-4C98-A287-8933A5B9F56C}"/>
                </a:ext>
              </a:extLst>
            </xdr:cNvPr>
            <xdr:cNvSpPr txBox="1"/>
          </xdr:nvSpPr>
          <xdr:spPr>
            <a:xfrm>
              <a:off x="2112065" y="7421217"/>
              <a:ext cx="481013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latin typeface="Cambria Math"/>
                </a:rPr>
                <a:t>=</a:t>
              </a:r>
              <a:endParaRPr lang="de-DE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3"/>
  <sheetViews>
    <sheetView tabSelected="1" zoomScale="115" zoomScaleNormal="115" workbookViewId="0">
      <selection activeCell="Q9" sqref="Q9"/>
    </sheetView>
  </sheetViews>
  <sheetFormatPr baseColWidth="10" defaultRowHeight="15"/>
  <cols>
    <col min="1" max="1" width="1.44140625" style="1" customWidth="1"/>
    <col min="2" max="2" width="7" style="1" customWidth="1"/>
    <col min="3" max="14" width="5.44140625" style="1" customWidth="1"/>
    <col min="15" max="15" width="1.77734375" style="1" customWidth="1"/>
    <col min="16" max="16384" width="11.5546875" style="1"/>
  </cols>
  <sheetData>
    <row r="1" spans="1:15" ht="27.95" customHeight="1">
      <c r="A1" s="6"/>
      <c r="B1" s="6"/>
      <c r="C1" s="53" t="s">
        <v>17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7.95" customHeight="1">
      <c r="A2" s="6"/>
      <c r="B2" s="6"/>
      <c r="C2" s="56"/>
      <c r="D2" s="56"/>
      <c r="E2" s="56"/>
      <c r="F2" s="56"/>
      <c r="G2" s="56"/>
      <c r="H2" s="56"/>
      <c r="I2" s="56"/>
      <c r="J2" s="56"/>
      <c r="K2" s="56"/>
      <c r="L2" s="57" t="s">
        <v>35</v>
      </c>
      <c r="M2" s="57"/>
      <c r="N2" s="57"/>
      <c r="O2" s="22"/>
    </row>
    <row r="3" spans="1:15" s="8" customFormat="1" ht="9.9499999999999993" customHeight="1">
      <c r="A3" s="9"/>
      <c r="B3" s="9"/>
      <c r="C3" s="55" t="s">
        <v>36</v>
      </c>
      <c r="D3" s="55"/>
      <c r="E3" s="55"/>
      <c r="F3" s="55"/>
      <c r="G3" s="55"/>
      <c r="H3" s="55"/>
      <c r="I3" s="54" t="s">
        <v>33</v>
      </c>
      <c r="J3" s="54"/>
      <c r="K3" s="54"/>
      <c r="L3" s="47" t="s">
        <v>34</v>
      </c>
      <c r="M3" s="47"/>
      <c r="N3" s="47"/>
      <c r="O3" s="9"/>
    </row>
    <row r="4" spans="1:15" s="8" customFormat="1" ht="9.9499999999999993" customHeight="1">
      <c r="A4" s="9"/>
      <c r="B4" s="9"/>
      <c r="C4" s="24"/>
      <c r="D4" s="24"/>
      <c r="E4" s="24"/>
      <c r="F4" s="24"/>
      <c r="G4" s="24"/>
      <c r="H4" s="24"/>
      <c r="I4" s="23"/>
      <c r="J4" s="23"/>
      <c r="K4" s="23"/>
      <c r="L4" s="25"/>
      <c r="M4" s="25"/>
      <c r="N4" s="25"/>
      <c r="O4" s="9"/>
    </row>
    <row r="5" spans="1:15" ht="25.5" customHeight="1">
      <c r="A5" s="26"/>
      <c r="B5" s="50" t="s">
        <v>22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26"/>
    </row>
    <row r="6" spans="1:15" ht="24" customHeight="1">
      <c r="A6" s="27"/>
      <c r="B6" s="51" t="s">
        <v>18</v>
      </c>
      <c r="C6" s="40"/>
      <c r="D6" s="40"/>
      <c r="E6" s="40" t="s">
        <v>19</v>
      </c>
      <c r="F6" s="40"/>
      <c r="G6" s="40"/>
      <c r="H6" s="40" t="s">
        <v>20</v>
      </c>
      <c r="I6" s="40"/>
      <c r="J6" s="40"/>
      <c r="K6" s="40" t="s">
        <v>21</v>
      </c>
      <c r="L6" s="40"/>
      <c r="M6" s="40"/>
      <c r="N6" s="48"/>
      <c r="O6" s="27"/>
    </row>
    <row r="7" spans="1:15" ht="36" customHeight="1">
      <c r="A7" s="27"/>
      <c r="B7" s="52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9"/>
      <c r="O7" s="27"/>
    </row>
    <row r="8" spans="1:15" ht="18.75" customHeight="1">
      <c r="A8" s="28"/>
      <c r="B8" s="12" t="s">
        <v>24</v>
      </c>
      <c r="C8" s="13"/>
      <c r="D8" s="14" t="s">
        <v>25</v>
      </c>
      <c r="E8" s="15"/>
      <c r="F8" s="14" t="s">
        <v>26</v>
      </c>
      <c r="G8" s="16"/>
      <c r="H8" s="17"/>
      <c r="I8" s="37" t="s">
        <v>27</v>
      </c>
      <c r="J8" s="37"/>
      <c r="K8" s="37"/>
      <c r="L8" s="18" t="s">
        <v>28</v>
      </c>
      <c r="M8" s="15"/>
      <c r="N8" s="17" t="s">
        <v>29</v>
      </c>
      <c r="O8" s="28"/>
    </row>
    <row r="9" spans="1:15" ht="18.75" customHeight="1">
      <c r="A9" s="11"/>
      <c r="B9" s="19" t="s">
        <v>23</v>
      </c>
      <c r="C9" s="20"/>
      <c r="D9" s="19"/>
      <c r="E9" s="19"/>
      <c r="F9" s="19"/>
      <c r="G9" s="19"/>
      <c r="H9" s="19"/>
      <c r="I9" s="19"/>
      <c r="J9" s="45"/>
      <c r="K9" s="46"/>
      <c r="L9" s="46"/>
      <c r="M9" s="46"/>
      <c r="N9" s="46"/>
      <c r="O9" s="11"/>
    </row>
    <row r="10" spans="1:15" ht="19.5" customHeight="1">
      <c r="A10" s="29"/>
      <c r="B10" s="37" t="s">
        <v>30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29"/>
    </row>
    <row r="11" spans="1:15" ht="19.5" customHeight="1">
      <c r="A11" s="2"/>
      <c r="B11" s="2"/>
      <c r="C11" s="2"/>
      <c r="D11" s="2"/>
      <c r="E11" s="2"/>
      <c r="F11" s="2"/>
      <c r="G11" s="2"/>
      <c r="H11" s="2"/>
      <c r="I11" s="42" t="s">
        <v>13</v>
      </c>
      <c r="J11" s="42"/>
      <c r="K11" s="42" t="s">
        <v>14</v>
      </c>
      <c r="L11" s="42"/>
      <c r="M11" s="42" t="s">
        <v>15</v>
      </c>
      <c r="N11" s="42"/>
      <c r="O11" s="2"/>
    </row>
    <row r="12" spans="1:15" ht="9.75" customHeight="1">
      <c r="A12" s="2"/>
      <c r="B12" s="2"/>
      <c r="C12" s="2"/>
      <c r="D12" s="2"/>
      <c r="E12" s="2"/>
      <c r="F12" s="2"/>
      <c r="G12" s="2"/>
      <c r="H12" s="2"/>
      <c r="I12" s="43"/>
      <c r="J12" s="43"/>
      <c r="K12" s="43"/>
      <c r="L12" s="43"/>
      <c r="M12" s="44" t="s">
        <v>16</v>
      </c>
      <c r="N12" s="44"/>
      <c r="O12" s="2"/>
    </row>
    <row r="13" spans="1:15" ht="18.75" customHeight="1">
      <c r="A13" s="2"/>
      <c r="B13" s="2"/>
      <c r="C13" s="2"/>
      <c r="D13" s="2"/>
      <c r="E13" s="2"/>
      <c r="F13" s="2"/>
      <c r="G13" s="2"/>
      <c r="H13" s="2"/>
      <c r="I13" s="32">
        <v>0</v>
      </c>
      <c r="J13" s="3" t="s">
        <v>0</v>
      </c>
      <c r="K13" s="38">
        <v>5</v>
      </c>
      <c r="L13" s="38"/>
      <c r="M13" s="36">
        <f>I13-K13</f>
        <v>-5</v>
      </c>
      <c r="N13" s="36"/>
      <c r="O13" s="2"/>
    </row>
    <row r="14" spans="1:15" ht="18.75" customHeight="1">
      <c r="A14" s="2"/>
      <c r="B14" s="2"/>
      <c r="C14" s="2"/>
      <c r="D14" s="2"/>
      <c r="E14" s="2"/>
      <c r="F14" s="2"/>
      <c r="G14" s="2"/>
      <c r="H14" s="2"/>
      <c r="I14" s="32">
        <v>30</v>
      </c>
      <c r="J14" s="3"/>
      <c r="K14" s="38">
        <v>33</v>
      </c>
      <c r="L14" s="38"/>
      <c r="M14" s="36">
        <f t="shared" ref="M14:M24" si="0">I14-K14</f>
        <v>-3</v>
      </c>
      <c r="N14" s="36"/>
      <c r="O14" s="2"/>
    </row>
    <row r="15" spans="1:15" ht="18.75" customHeight="1">
      <c r="A15" s="2"/>
      <c r="B15" s="2"/>
      <c r="C15" s="2"/>
      <c r="D15" s="2"/>
      <c r="E15" s="2"/>
      <c r="F15" s="2"/>
      <c r="G15" s="2"/>
      <c r="H15" s="2"/>
      <c r="I15" s="32">
        <v>60</v>
      </c>
      <c r="J15" s="3"/>
      <c r="K15" s="38">
        <v>63</v>
      </c>
      <c r="L15" s="38"/>
      <c r="M15" s="36">
        <f t="shared" si="0"/>
        <v>-3</v>
      </c>
      <c r="N15" s="36"/>
      <c r="O15" s="2"/>
    </row>
    <row r="16" spans="1:15" ht="18.75" customHeight="1">
      <c r="A16" s="2"/>
      <c r="B16" s="2"/>
      <c r="C16" s="2"/>
      <c r="D16" s="2"/>
      <c r="E16" s="2"/>
      <c r="F16" s="2"/>
      <c r="G16" s="2"/>
      <c r="H16" s="2"/>
      <c r="I16" s="32">
        <v>90</v>
      </c>
      <c r="J16" s="3" t="s">
        <v>1</v>
      </c>
      <c r="K16" s="38">
        <v>93</v>
      </c>
      <c r="L16" s="38"/>
      <c r="M16" s="36">
        <f t="shared" si="0"/>
        <v>-3</v>
      </c>
      <c r="N16" s="36"/>
      <c r="O16" s="2"/>
    </row>
    <row r="17" spans="1:15" ht="18.75" customHeight="1">
      <c r="A17" s="2"/>
      <c r="B17" s="2"/>
      <c r="C17" s="2"/>
      <c r="D17" s="2"/>
      <c r="E17" s="2"/>
      <c r="F17" s="2"/>
      <c r="G17" s="2"/>
      <c r="H17" s="2"/>
      <c r="I17" s="32">
        <v>120</v>
      </c>
      <c r="J17" s="3"/>
      <c r="K17" s="38">
        <v>122</v>
      </c>
      <c r="L17" s="38"/>
      <c r="M17" s="36">
        <f t="shared" si="0"/>
        <v>-2</v>
      </c>
      <c r="N17" s="36"/>
      <c r="O17" s="2"/>
    </row>
    <row r="18" spans="1:15" ht="18.75" customHeight="1">
      <c r="A18" s="2"/>
      <c r="B18" s="2"/>
      <c r="C18" s="2"/>
      <c r="D18" s="2"/>
      <c r="E18" s="2"/>
      <c r="F18" s="2"/>
      <c r="G18" s="2"/>
      <c r="H18" s="2"/>
      <c r="I18" s="32">
        <v>150</v>
      </c>
      <c r="J18" s="3"/>
      <c r="K18" s="38">
        <v>150</v>
      </c>
      <c r="L18" s="38"/>
      <c r="M18" s="36">
        <f t="shared" si="0"/>
        <v>0</v>
      </c>
      <c r="N18" s="36"/>
      <c r="O18" s="2"/>
    </row>
    <row r="19" spans="1:15" ht="18.75" customHeight="1">
      <c r="A19" s="2"/>
      <c r="B19" s="2"/>
      <c r="C19" s="2"/>
      <c r="D19" s="2"/>
      <c r="E19" s="2"/>
      <c r="F19" s="2"/>
      <c r="G19" s="2"/>
      <c r="H19" s="2"/>
      <c r="I19" s="32">
        <v>180</v>
      </c>
      <c r="J19" s="3" t="s">
        <v>2</v>
      </c>
      <c r="K19" s="38">
        <v>179</v>
      </c>
      <c r="L19" s="38"/>
      <c r="M19" s="36">
        <f t="shared" si="0"/>
        <v>1</v>
      </c>
      <c r="N19" s="36"/>
      <c r="O19" s="2"/>
    </row>
    <row r="20" spans="1:15" ht="18.75" customHeight="1">
      <c r="A20" s="2"/>
      <c r="B20" s="2"/>
      <c r="C20" s="2"/>
      <c r="D20" s="2"/>
      <c r="E20" s="2"/>
      <c r="F20" s="2"/>
      <c r="G20" s="2"/>
      <c r="H20" s="2"/>
      <c r="I20" s="32">
        <v>210</v>
      </c>
      <c r="J20" s="3"/>
      <c r="K20" s="38">
        <v>209</v>
      </c>
      <c r="L20" s="38"/>
      <c r="M20" s="36">
        <f t="shared" si="0"/>
        <v>1</v>
      </c>
      <c r="N20" s="36"/>
      <c r="O20" s="2"/>
    </row>
    <row r="21" spans="1:15" ht="18.75" customHeight="1">
      <c r="A21" s="2"/>
      <c r="B21" s="2"/>
      <c r="C21" s="2"/>
      <c r="D21" s="2"/>
      <c r="E21" s="2"/>
      <c r="F21" s="2"/>
      <c r="G21" s="2"/>
      <c r="H21" s="2"/>
      <c r="I21" s="32">
        <v>240</v>
      </c>
      <c r="J21" s="3"/>
      <c r="K21" s="38">
        <v>244</v>
      </c>
      <c r="L21" s="38"/>
      <c r="M21" s="36">
        <f t="shared" si="0"/>
        <v>-4</v>
      </c>
      <c r="N21" s="36"/>
      <c r="O21" s="2"/>
    </row>
    <row r="22" spans="1:15" ht="18.75" customHeight="1">
      <c r="A22" s="2"/>
      <c r="B22" s="2"/>
      <c r="C22" s="2"/>
      <c r="D22" s="2"/>
      <c r="E22" s="2"/>
      <c r="F22" s="2"/>
      <c r="G22" s="2"/>
      <c r="H22" s="2"/>
      <c r="I22" s="32">
        <v>270</v>
      </c>
      <c r="J22" s="3" t="s">
        <v>3</v>
      </c>
      <c r="K22" s="38">
        <v>272</v>
      </c>
      <c r="L22" s="38"/>
      <c r="M22" s="36">
        <f>I22-K22</f>
        <v>-2</v>
      </c>
      <c r="N22" s="36"/>
      <c r="O22" s="2"/>
    </row>
    <row r="23" spans="1:15" ht="18.75" customHeight="1">
      <c r="A23" s="2"/>
      <c r="B23" s="2"/>
      <c r="C23" s="2"/>
      <c r="D23" s="2"/>
      <c r="E23" s="2"/>
      <c r="F23" s="2"/>
      <c r="G23" s="2"/>
      <c r="H23" s="2"/>
      <c r="I23" s="32">
        <v>300</v>
      </c>
      <c r="J23" s="3"/>
      <c r="K23" s="38">
        <v>299</v>
      </c>
      <c r="L23" s="38"/>
      <c r="M23" s="36">
        <f t="shared" si="0"/>
        <v>1</v>
      </c>
      <c r="N23" s="36"/>
      <c r="O23" s="2"/>
    </row>
    <row r="24" spans="1:15" ht="18.75" customHeight="1">
      <c r="A24" s="2"/>
      <c r="B24" s="2"/>
      <c r="C24" s="2"/>
      <c r="D24" s="2"/>
      <c r="E24" s="2"/>
      <c r="F24" s="2"/>
      <c r="G24" s="2"/>
      <c r="H24" s="2"/>
      <c r="I24" s="32">
        <v>330</v>
      </c>
      <c r="J24" s="3"/>
      <c r="K24" s="38">
        <v>330</v>
      </c>
      <c r="L24" s="38"/>
      <c r="M24" s="36">
        <f t="shared" si="0"/>
        <v>0</v>
      </c>
      <c r="N24" s="36"/>
      <c r="O24" s="2"/>
    </row>
    <row r="25" spans="1:15" ht="11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6.5" customHeight="1">
      <c r="A26" s="29"/>
      <c r="B26" s="37" t="s">
        <v>32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29"/>
    </row>
    <row r="27" spans="1:15" ht="12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" customHeight="1">
      <c r="A28" s="2"/>
      <c r="B28" s="2"/>
      <c r="C28" s="2"/>
      <c r="D28" s="2"/>
      <c r="E28" s="2"/>
      <c r="G28" s="4">
        <f>M13</f>
        <v>-5</v>
      </c>
      <c r="H28" s="4">
        <f>M16</f>
        <v>-3</v>
      </c>
      <c r="I28" s="4">
        <f>M19</f>
        <v>1</v>
      </c>
      <c r="J28" s="4">
        <f>M22</f>
        <v>-2</v>
      </c>
      <c r="L28" s="35">
        <f>(M13+M16+M19+M22)/4</f>
        <v>-2.25</v>
      </c>
      <c r="M28" s="2"/>
      <c r="N28" s="2"/>
      <c r="O28" s="2"/>
    </row>
    <row r="29" spans="1:15" ht="12" customHeight="1">
      <c r="A29" s="2"/>
      <c r="B29" s="2"/>
      <c r="C29" s="2"/>
      <c r="D29" s="2"/>
      <c r="E29" s="2"/>
      <c r="G29" s="39">
        <v>4</v>
      </c>
      <c r="H29" s="39"/>
      <c r="I29" s="39"/>
      <c r="J29" s="39"/>
      <c r="L29" s="35"/>
      <c r="M29" s="2"/>
      <c r="N29" s="2"/>
      <c r="O29" s="2"/>
    </row>
    <row r="30" spans="1:15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" customHeight="1">
      <c r="A31" s="2"/>
      <c r="B31" s="2"/>
      <c r="C31" s="2"/>
      <c r="D31" s="2"/>
      <c r="G31" s="2"/>
      <c r="H31" s="4">
        <f>M16</f>
        <v>-3</v>
      </c>
      <c r="I31" s="5">
        <f>M22</f>
        <v>-2</v>
      </c>
      <c r="J31" s="2"/>
      <c r="K31" s="2"/>
      <c r="L31" s="35">
        <f>(M16-M22)/2</f>
        <v>-0.5</v>
      </c>
      <c r="M31" s="2"/>
      <c r="N31" s="2"/>
      <c r="O31" s="2"/>
    </row>
    <row r="32" spans="1:15" ht="12" customHeight="1">
      <c r="A32" s="2"/>
      <c r="B32" s="2"/>
      <c r="C32" s="2"/>
      <c r="D32" s="2"/>
      <c r="G32" s="2"/>
      <c r="H32" s="39">
        <v>2</v>
      </c>
      <c r="I32" s="39"/>
      <c r="J32" s="2"/>
      <c r="K32" s="2"/>
      <c r="L32" s="35"/>
      <c r="M32" s="2"/>
      <c r="N32" s="2"/>
      <c r="O32" s="2"/>
    </row>
    <row r="33" spans="1:15" ht="12" customHeight="1">
      <c r="A33" s="2"/>
      <c r="B33" s="2"/>
      <c r="C33" s="2"/>
      <c r="D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" customHeight="1">
      <c r="A34" s="2"/>
      <c r="B34" s="2"/>
      <c r="C34" s="2"/>
      <c r="D34" s="2"/>
      <c r="G34" s="2"/>
      <c r="H34" s="4">
        <f>M13</f>
        <v>-5</v>
      </c>
      <c r="I34" s="5">
        <f>M19</f>
        <v>1</v>
      </c>
      <c r="J34" s="2"/>
      <c r="K34" s="2"/>
      <c r="L34" s="35">
        <f>(M13-M19)/2</f>
        <v>-3</v>
      </c>
      <c r="M34" s="2"/>
      <c r="N34" s="2"/>
      <c r="O34" s="2"/>
    </row>
    <row r="35" spans="1:15" ht="12" customHeight="1">
      <c r="A35" s="2"/>
      <c r="B35" s="2"/>
      <c r="C35" s="2"/>
      <c r="D35" s="2"/>
      <c r="G35" s="2"/>
      <c r="H35" s="39">
        <v>2</v>
      </c>
      <c r="I35" s="39"/>
      <c r="J35" s="2"/>
      <c r="K35" s="2"/>
      <c r="L35" s="35"/>
      <c r="M35" s="2"/>
      <c r="N35" s="2"/>
      <c r="O35" s="2"/>
    </row>
    <row r="36" spans="1:15" ht="9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20.25" customHeight="1">
      <c r="A37" s="2"/>
      <c r="B37" s="61" t="s">
        <v>31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2"/>
    </row>
    <row r="38" spans="1:15" ht="17.25" customHeight="1">
      <c r="A38" s="2"/>
      <c r="B38" s="30" t="s">
        <v>6</v>
      </c>
      <c r="C38" s="31" t="s">
        <v>9</v>
      </c>
      <c r="D38" s="31">
        <v>30</v>
      </c>
      <c r="E38" s="31">
        <v>60</v>
      </c>
      <c r="F38" s="31" t="s">
        <v>10</v>
      </c>
      <c r="G38" s="31">
        <v>120</v>
      </c>
      <c r="H38" s="31">
        <v>150</v>
      </c>
      <c r="I38" s="31" t="s">
        <v>11</v>
      </c>
      <c r="J38" s="31">
        <v>210</v>
      </c>
      <c r="K38" s="31">
        <v>240</v>
      </c>
      <c r="L38" s="31" t="s">
        <v>12</v>
      </c>
      <c r="M38" s="31">
        <v>300</v>
      </c>
      <c r="N38" s="31">
        <v>330</v>
      </c>
      <c r="O38" s="2"/>
    </row>
    <row r="39" spans="1:15" ht="17.25" customHeight="1">
      <c r="A39" s="2"/>
      <c r="B39" s="30" t="s">
        <v>7</v>
      </c>
      <c r="C39" s="33">
        <f>K13</f>
        <v>5</v>
      </c>
      <c r="D39" s="33">
        <f>K14</f>
        <v>33</v>
      </c>
      <c r="E39" s="33">
        <f>K15</f>
        <v>63</v>
      </c>
      <c r="F39" s="33">
        <f>K16</f>
        <v>93</v>
      </c>
      <c r="G39" s="33">
        <f>K17</f>
        <v>122</v>
      </c>
      <c r="H39" s="33">
        <f>K18</f>
        <v>150</v>
      </c>
      <c r="I39" s="33">
        <f>K19</f>
        <v>179</v>
      </c>
      <c r="J39" s="33">
        <f>K20</f>
        <v>209</v>
      </c>
      <c r="K39" s="33">
        <f>K21</f>
        <v>244</v>
      </c>
      <c r="L39" s="33">
        <f>K22</f>
        <v>272</v>
      </c>
      <c r="M39" s="33">
        <f>K23</f>
        <v>299</v>
      </c>
      <c r="N39" s="33">
        <f>K24</f>
        <v>330</v>
      </c>
      <c r="O39" s="2"/>
    </row>
    <row r="40" spans="1:15" ht="17.25" customHeight="1">
      <c r="A40" s="2"/>
      <c r="B40" s="30" t="s">
        <v>8</v>
      </c>
      <c r="C40" s="34">
        <f>M13</f>
        <v>-5</v>
      </c>
      <c r="D40" s="34">
        <f>M14</f>
        <v>-3</v>
      </c>
      <c r="E40" s="34">
        <f>M15</f>
        <v>-3</v>
      </c>
      <c r="F40" s="34">
        <f>M16</f>
        <v>-3</v>
      </c>
      <c r="G40" s="34">
        <f>M17</f>
        <v>-2</v>
      </c>
      <c r="H40" s="34">
        <f>M18</f>
        <v>0</v>
      </c>
      <c r="I40" s="34">
        <f>M19</f>
        <v>1</v>
      </c>
      <c r="J40" s="34">
        <f>M20</f>
        <v>1</v>
      </c>
      <c r="K40" s="34">
        <f>M21</f>
        <v>-4</v>
      </c>
      <c r="L40" s="34">
        <f>M22</f>
        <v>-2</v>
      </c>
      <c r="M40" s="34">
        <f>M23</f>
        <v>1</v>
      </c>
      <c r="N40" s="34">
        <f>M24</f>
        <v>0</v>
      </c>
      <c r="O40" s="2"/>
    </row>
    <row r="41" spans="1:15" ht="11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37.5" customHeight="1">
      <c r="A42" s="2"/>
      <c r="B42" s="59">
        <f ca="1">TODAY()</f>
        <v>44585</v>
      </c>
      <c r="C42" s="59"/>
      <c r="D42" s="59"/>
      <c r="E42" s="59"/>
      <c r="F42" s="60"/>
      <c r="G42" s="60"/>
      <c r="H42" s="60"/>
      <c r="I42" s="60"/>
      <c r="J42" s="10"/>
      <c r="K42" s="60"/>
      <c r="L42" s="60"/>
      <c r="M42" s="60"/>
      <c r="N42" s="60"/>
      <c r="O42" s="2"/>
    </row>
    <row r="43" spans="1:15" ht="13.5" customHeight="1">
      <c r="A43" s="2"/>
      <c r="B43" s="58" t="s">
        <v>38</v>
      </c>
      <c r="C43" s="58"/>
      <c r="D43" s="58"/>
      <c r="E43" s="58"/>
      <c r="F43" s="58" t="s">
        <v>37</v>
      </c>
      <c r="G43" s="58"/>
      <c r="H43" s="58"/>
      <c r="I43" s="58"/>
      <c r="J43" s="21" t="s">
        <v>4</v>
      </c>
      <c r="K43" s="58" t="s">
        <v>5</v>
      </c>
      <c r="L43" s="58"/>
      <c r="M43" s="58"/>
      <c r="N43" s="58"/>
      <c r="O43" s="7"/>
    </row>
  </sheetData>
  <mergeCells count="63">
    <mergeCell ref="H35:I35"/>
    <mergeCell ref="K43:N43"/>
    <mergeCell ref="F43:I43"/>
    <mergeCell ref="B43:E43"/>
    <mergeCell ref="B42:E42"/>
    <mergeCell ref="F42:I42"/>
    <mergeCell ref="K42:N42"/>
    <mergeCell ref="L34:L35"/>
    <mergeCell ref="B37:N37"/>
    <mergeCell ref="C1:O1"/>
    <mergeCell ref="I3:K3"/>
    <mergeCell ref="C3:H3"/>
    <mergeCell ref="C2:H2"/>
    <mergeCell ref="I2:K2"/>
    <mergeCell ref="L2:N2"/>
    <mergeCell ref="J9:N9"/>
    <mergeCell ref="B10:N10"/>
    <mergeCell ref="L3:N3"/>
    <mergeCell ref="K6:N6"/>
    <mergeCell ref="K7:N7"/>
    <mergeCell ref="B5:N5"/>
    <mergeCell ref="B6:D6"/>
    <mergeCell ref="B7:D7"/>
    <mergeCell ref="E6:G6"/>
    <mergeCell ref="E7:G7"/>
    <mergeCell ref="K17:L17"/>
    <mergeCell ref="M17:N17"/>
    <mergeCell ref="K20:L20"/>
    <mergeCell ref="K11:L11"/>
    <mergeCell ref="M11:N11"/>
    <mergeCell ref="K13:L13"/>
    <mergeCell ref="M18:N18"/>
    <mergeCell ref="K18:L18"/>
    <mergeCell ref="M12:N12"/>
    <mergeCell ref="H6:J6"/>
    <mergeCell ref="H7:J7"/>
    <mergeCell ref="I11:J11"/>
    <mergeCell ref="K14:L14"/>
    <mergeCell ref="M14:N14"/>
    <mergeCell ref="K16:L16"/>
    <mergeCell ref="K15:L15"/>
    <mergeCell ref="M15:N15"/>
    <mergeCell ref="I12:J12"/>
    <mergeCell ref="K12:L12"/>
    <mergeCell ref="M22:N22"/>
    <mergeCell ref="I8:K8"/>
    <mergeCell ref="K19:L19"/>
    <mergeCell ref="M19:N19"/>
    <mergeCell ref="M20:N20"/>
    <mergeCell ref="M13:N13"/>
    <mergeCell ref="K22:L22"/>
    <mergeCell ref="K21:L21"/>
    <mergeCell ref="M21:N21"/>
    <mergeCell ref="M16:N16"/>
    <mergeCell ref="L31:L32"/>
    <mergeCell ref="M23:N23"/>
    <mergeCell ref="L28:L29"/>
    <mergeCell ref="B26:N26"/>
    <mergeCell ref="K23:L23"/>
    <mergeCell ref="G29:J29"/>
    <mergeCell ref="H32:I32"/>
    <mergeCell ref="K24:L24"/>
    <mergeCell ref="M24:N24"/>
  </mergeCells>
  <pageMargins left="0.78740157480314965" right="0.39370078740157483" top="0.43307086614173229" bottom="0.43307086614173229" header="0.27559055118110237" footer="0.31496062992125984"/>
  <pageSetup paperSize="9" orientation="portrait" r:id="rId1"/>
  <headerFooter>
    <oddFooter>&amp;L&amp;10Form LVB-07 (auto)&amp;C&amp;10Ausgabe: 14.04.2015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2</xdr:col>
                    <xdr:colOff>47625</xdr:colOff>
                    <xdr:row>7</xdr:row>
                    <xdr:rowOff>28575</xdr:rowOff>
                  </from>
                  <to>
                    <xdr:col>2</xdr:col>
                    <xdr:colOff>295275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28575</xdr:rowOff>
                  </from>
                  <to>
                    <xdr:col>4</xdr:col>
                    <xdr:colOff>457200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11</xdr:col>
                    <xdr:colOff>38100</xdr:colOff>
                    <xdr:row>7</xdr:row>
                    <xdr:rowOff>28575</xdr:rowOff>
                  </from>
                  <to>
                    <xdr:col>11</xdr:col>
                    <xdr:colOff>285750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12</xdr:col>
                    <xdr:colOff>276225</xdr:colOff>
                    <xdr:row>7</xdr:row>
                    <xdr:rowOff>38100</xdr:rowOff>
                  </from>
                  <to>
                    <xdr:col>13</xdr:col>
                    <xdr:colOff>47625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MARTIN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Fink Georg</dc:creator>
  <cp:lastModifiedBy>Sylvia Seitz</cp:lastModifiedBy>
  <cp:lastPrinted>2015-04-14T14:32:17Z</cp:lastPrinted>
  <dcterms:created xsi:type="dcterms:W3CDTF">2013-02-15T08:11:26Z</dcterms:created>
  <dcterms:modified xsi:type="dcterms:W3CDTF">2022-01-24T09:48:18Z</dcterms:modified>
</cp:coreProperties>
</file>